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dministrative work\naac criteria 4\new template work 11-6-2023\"/>
    </mc:Choice>
  </mc:AlternateContent>
  <xr:revisionPtr revIDLastSave="0" documentId="13_ncr:1_{1CC6A4D8-C66A-48F6-A847-7E3F5AB8ED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4.4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3" i="1" l="1"/>
  <c r="C73" i="1"/>
  <c r="C66" i="1"/>
  <c r="C56" i="1"/>
  <c r="C49" i="1"/>
  <c r="C39" i="1"/>
  <c r="C32" i="1"/>
  <c r="C23" i="1"/>
  <c r="C16" i="1"/>
  <c r="C6" i="1"/>
  <c r="C67" i="1" l="1"/>
  <c r="C33" i="1"/>
  <c r="C84" i="1"/>
  <c r="C50" i="1"/>
  <c r="C17" i="1"/>
</calcChain>
</file>

<file path=xl/sharedStrings.xml><?xml version="1.0" encoding="utf-8"?>
<sst xmlns="http://schemas.openxmlformats.org/spreadsheetml/2006/main" count="100" uniqueCount="35">
  <si>
    <t>4.4.1 Percentage expenditure incurred on maintenance of physical facilities and academic support facilities excluding salary component, during the last five years</t>
  </si>
  <si>
    <t>Head of expenditure (for ex. Repair and maintenance)</t>
  </si>
  <si>
    <t>Item of expenditure (for ex. AMC for Lab equipment and computers, garden maintenance etc.)</t>
  </si>
  <si>
    <t>Amount 
(INR in Lakhs)</t>
  </si>
  <si>
    <t>Total</t>
  </si>
  <si>
    <t>Financial Year 2021-22</t>
  </si>
  <si>
    <t>Financial Year 2020-21</t>
  </si>
  <si>
    <t>Financial Year 2019-20</t>
  </si>
  <si>
    <t>Financial Year 2018-19</t>
  </si>
  <si>
    <t>Financial Year 2017-18</t>
  </si>
  <si>
    <t>Maintenance - Academics</t>
  </si>
  <si>
    <t>1 . Internet Maintenance charges</t>
  </si>
  <si>
    <t>2. Lab maintenance charges</t>
  </si>
  <si>
    <t>Maintenance - Physical</t>
  </si>
  <si>
    <t>1. Vehicle maintenance charges</t>
  </si>
  <si>
    <t>2. General Insurance</t>
  </si>
  <si>
    <t>4. Repairs and maintenance</t>
  </si>
  <si>
    <t>5. Hostel Maintenance expenses</t>
  </si>
  <si>
    <t>6. Garden maintenance expenses</t>
  </si>
  <si>
    <t>7. Miscellaneous maintenance expenses</t>
  </si>
  <si>
    <t>8. Office maintenance expenses</t>
  </si>
  <si>
    <t>9. ETP Maintenance Expense</t>
  </si>
  <si>
    <t>Grand Total for 2021-22</t>
  </si>
  <si>
    <t>Grand Total for 2020-21</t>
  </si>
  <si>
    <t>Grand Total for 2019-20</t>
  </si>
  <si>
    <t>Grand Total for 2018-19</t>
  </si>
  <si>
    <t>Grand Total for 2017-18</t>
  </si>
  <si>
    <t>1. General Insurance</t>
  </si>
  <si>
    <t>2. Hostel Maintenance expenses</t>
  </si>
  <si>
    <t>3. Repairs and maintenance</t>
  </si>
  <si>
    <t>5. Vehicle maintenance charges</t>
  </si>
  <si>
    <t>1. Repairs and maintenance</t>
  </si>
  <si>
    <t>3. Hostel Maintenance expenses</t>
  </si>
  <si>
    <t>3. Housekeeping expenses (excluding salary)</t>
  </si>
  <si>
    <t>4. Housekeeping expenses (excluding salary)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</si>
</sst>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5" xfId="0" applyFont="1" applyBorder="1"/>
    <xf numFmtId="0" fontId="4" fillId="0" borderId="3" xfId="0" applyFont="1" applyBorder="1"/>
    <xf numFmtId="0" fontId="3" fillId="0" borderId="3" xfId="0" applyFont="1" applyBorder="1"/>
    <xf numFmtId="0" fontId="4" fillId="0" borderId="5" xfId="0" applyFont="1" applyBorder="1"/>
    <xf numFmtId="0" fontId="1" fillId="2" borderId="3" xfId="0" applyFont="1" applyFill="1" applyBorder="1"/>
    <xf numFmtId="0" fontId="5" fillId="0" borderId="2" xfId="0" applyFont="1" applyBorder="1" applyAlignment="1">
      <alignment horizont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right"/>
    </xf>
    <xf numFmtId="0" fontId="6" fillId="3" borderId="3" xfId="0" applyFont="1" applyFill="1" applyBorder="1"/>
    <xf numFmtId="0" fontId="1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/>
  <dimension ref="A1:H84"/>
  <sheetViews>
    <sheetView tabSelected="1" topLeftCell="A86" zoomScale="170" zoomScaleNormal="170" workbookViewId="0">
      <selection activeCell="B80" sqref="B80"/>
    </sheetView>
  </sheetViews>
  <sheetFormatPr defaultColWidth="36.33203125" defaultRowHeight="14.4" x14ac:dyDescent="0.3"/>
  <cols>
    <col min="1" max="1" width="24" customWidth="1"/>
    <col min="2" max="2" width="32.109375" bestFit="1" customWidth="1"/>
    <col min="3" max="3" width="14.21875" customWidth="1"/>
    <col min="4" max="4" width="17.109375" customWidth="1"/>
    <col min="5" max="5" width="16.88671875" customWidth="1"/>
    <col min="6" max="6" width="16.6640625" customWidth="1"/>
    <col min="7" max="7" width="16.44140625" customWidth="1"/>
    <col min="8" max="8" width="19" customWidth="1"/>
  </cols>
  <sheetData>
    <row r="1" spans="1:8" ht="35.25" customHeight="1" x14ac:dyDescent="0.3">
      <c r="A1" s="17" t="s">
        <v>0</v>
      </c>
      <c r="B1" s="17"/>
      <c r="C1" s="17"/>
      <c r="D1" s="1"/>
      <c r="E1" s="1"/>
      <c r="F1" s="1"/>
      <c r="G1" s="1"/>
      <c r="H1" s="1"/>
    </row>
    <row r="2" spans="1:8" ht="15.75" customHeight="1" thickBot="1" x14ac:dyDescent="0.35">
      <c r="A2" s="18" t="s">
        <v>5</v>
      </c>
      <c r="B2" s="18"/>
      <c r="C2" s="18"/>
      <c r="D2" s="1"/>
      <c r="E2" s="1"/>
      <c r="F2" s="1"/>
      <c r="G2" s="1"/>
      <c r="H2" s="1"/>
    </row>
    <row r="3" spans="1:8" ht="42" customHeight="1" thickBot="1" x14ac:dyDescent="0.35">
      <c r="A3" s="3" t="s">
        <v>1</v>
      </c>
      <c r="B3" s="4" t="s">
        <v>2</v>
      </c>
      <c r="C3" s="5" t="s">
        <v>3</v>
      </c>
    </row>
    <row r="4" spans="1:8" x14ac:dyDescent="0.3">
      <c r="A4" s="6" t="s">
        <v>10</v>
      </c>
      <c r="B4" s="9" t="s">
        <v>11</v>
      </c>
      <c r="C4" s="9">
        <v>14.64</v>
      </c>
    </row>
    <row r="5" spans="1:8" x14ac:dyDescent="0.3">
      <c r="A5" s="7"/>
      <c r="B5" s="7" t="s">
        <v>12</v>
      </c>
      <c r="C5" s="7">
        <v>0.53</v>
      </c>
    </row>
    <row r="6" spans="1:8" x14ac:dyDescent="0.3">
      <c r="A6" s="14" t="s">
        <v>4</v>
      </c>
      <c r="B6" s="7"/>
      <c r="C6" s="15">
        <f>SUM(C4:C5)</f>
        <v>15.17</v>
      </c>
    </row>
    <row r="7" spans="1:8" x14ac:dyDescent="0.3">
      <c r="A7" s="8" t="s">
        <v>13</v>
      </c>
      <c r="B7" s="7" t="s">
        <v>14</v>
      </c>
      <c r="C7" s="7">
        <v>9.74</v>
      </c>
    </row>
    <row r="8" spans="1:8" x14ac:dyDescent="0.3">
      <c r="A8" s="7"/>
      <c r="B8" s="7" t="s">
        <v>15</v>
      </c>
      <c r="C8" s="7">
        <v>5.63</v>
      </c>
    </row>
    <row r="9" spans="1:8" x14ac:dyDescent="0.3">
      <c r="A9" s="7"/>
      <c r="B9" s="7" t="s">
        <v>33</v>
      </c>
      <c r="C9" s="7">
        <v>32.92</v>
      </c>
    </row>
    <row r="10" spans="1:8" x14ac:dyDescent="0.3">
      <c r="A10" s="7"/>
      <c r="B10" s="7" t="s">
        <v>16</v>
      </c>
      <c r="C10" s="7">
        <v>82.66</v>
      </c>
    </row>
    <row r="11" spans="1:8" x14ac:dyDescent="0.3">
      <c r="A11" s="7"/>
      <c r="B11" s="7" t="s">
        <v>17</v>
      </c>
      <c r="C11" s="7">
        <v>25.56</v>
      </c>
    </row>
    <row r="12" spans="1:8" x14ac:dyDescent="0.3">
      <c r="A12" s="7"/>
      <c r="B12" s="7" t="s">
        <v>18</v>
      </c>
      <c r="C12" s="7">
        <v>19.5</v>
      </c>
    </row>
    <row r="13" spans="1:8" x14ac:dyDescent="0.3">
      <c r="A13" s="7"/>
      <c r="B13" s="7" t="s">
        <v>19</v>
      </c>
      <c r="C13" s="7">
        <v>0.17</v>
      </c>
    </row>
    <row r="14" spans="1:8" x14ac:dyDescent="0.3">
      <c r="A14" s="7"/>
      <c r="B14" s="7" t="s">
        <v>20</v>
      </c>
      <c r="C14" s="7">
        <v>56.53</v>
      </c>
    </row>
    <row r="15" spans="1:8" x14ac:dyDescent="0.3">
      <c r="A15" s="7"/>
      <c r="B15" s="7" t="s">
        <v>21</v>
      </c>
      <c r="C15" s="7">
        <v>0.53</v>
      </c>
    </row>
    <row r="16" spans="1:8" x14ac:dyDescent="0.3">
      <c r="A16" s="14" t="s">
        <v>4</v>
      </c>
      <c r="B16" s="7"/>
      <c r="C16" s="15">
        <f>SUM(C7:C15)</f>
        <v>233.23999999999998</v>
      </c>
    </row>
    <row r="17" spans="1:3" x14ac:dyDescent="0.3">
      <c r="A17" s="19" t="s">
        <v>22</v>
      </c>
      <c r="B17" s="19"/>
      <c r="C17" s="10">
        <f>SUM(C6+C16)</f>
        <v>248.40999999999997</v>
      </c>
    </row>
    <row r="18" spans="1:3" x14ac:dyDescent="0.3">
      <c r="A18" s="11"/>
      <c r="B18" s="11"/>
      <c r="C18" s="12"/>
    </row>
    <row r="19" spans="1:3" x14ac:dyDescent="0.3">
      <c r="A19" s="16" t="s">
        <v>6</v>
      </c>
      <c r="B19" s="16"/>
      <c r="C19" s="16"/>
    </row>
    <row r="20" spans="1:3" ht="41.4" x14ac:dyDescent="0.3">
      <c r="A20" s="2" t="s">
        <v>1</v>
      </c>
      <c r="B20" s="2" t="s">
        <v>2</v>
      </c>
      <c r="C20" s="2" t="s">
        <v>3</v>
      </c>
    </row>
    <row r="21" spans="1:3" x14ac:dyDescent="0.3">
      <c r="A21" s="6" t="s">
        <v>10</v>
      </c>
      <c r="B21" s="9" t="s">
        <v>11</v>
      </c>
      <c r="C21" s="9">
        <v>19.82</v>
      </c>
    </row>
    <row r="22" spans="1:3" x14ac:dyDescent="0.3">
      <c r="A22" s="7"/>
      <c r="B22" s="7" t="s">
        <v>12</v>
      </c>
      <c r="C22" s="7">
        <v>0.74</v>
      </c>
    </row>
    <row r="23" spans="1:3" x14ac:dyDescent="0.3">
      <c r="A23" s="14" t="s">
        <v>4</v>
      </c>
      <c r="B23" s="7"/>
      <c r="C23" s="15">
        <f>SUM(C21:C22)</f>
        <v>20.56</v>
      </c>
    </row>
    <row r="24" spans="1:3" x14ac:dyDescent="0.3">
      <c r="A24" s="8" t="s">
        <v>13</v>
      </c>
      <c r="B24" s="7" t="s">
        <v>14</v>
      </c>
      <c r="C24" s="7">
        <v>15.17</v>
      </c>
    </row>
    <row r="25" spans="1:3" x14ac:dyDescent="0.3">
      <c r="A25" s="7"/>
      <c r="B25" s="7" t="s">
        <v>15</v>
      </c>
      <c r="C25" s="7">
        <v>6.73</v>
      </c>
    </row>
    <row r="26" spans="1:3" x14ac:dyDescent="0.3">
      <c r="A26" s="7"/>
      <c r="B26" s="7" t="s">
        <v>33</v>
      </c>
      <c r="C26" s="7">
        <v>22.77</v>
      </c>
    </row>
    <row r="27" spans="1:3" x14ac:dyDescent="0.3">
      <c r="A27" s="7"/>
      <c r="B27" s="7" t="s">
        <v>16</v>
      </c>
      <c r="C27" s="7">
        <v>102.17</v>
      </c>
    </row>
    <row r="28" spans="1:3" x14ac:dyDescent="0.3">
      <c r="A28" s="7"/>
      <c r="B28" s="7" t="s">
        <v>17</v>
      </c>
      <c r="C28" s="7">
        <v>10.039999999999999</v>
      </c>
    </row>
    <row r="29" spans="1:3" x14ac:dyDescent="0.3">
      <c r="A29" s="7"/>
      <c r="B29" s="7" t="s">
        <v>18</v>
      </c>
      <c r="C29" s="7">
        <v>23.7</v>
      </c>
    </row>
    <row r="30" spans="1:3" x14ac:dyDescent="0.3">
      <c r="A30" s="7"/>
      <c r="B30" s="7" t="s">
        <v>19</v>
      </c>
      <c r="C30" s="7">
        <v>0.81</v>
      </c>
    </row>
    <row r="31" spans="1:3" x14ac:dyDescent="0.3">
      <c r="A31" s="7"/>
      <c r="B31" s="7" t="s">
        <v>20</v>
      </c>
      <c r="C31" s="7">
        <v>37.33</v>
      </c>
    </row>
    <row r="32" spans="1:3" x14ac:dyDescent="0.3">
      <c r="A32" s="14" t="s">
        <v>4</v>
      </c>
      <c r="B32" s="7"/>
      <c r="C32" s="15">
        <f>SUM(C24:C31)</f>
        <v>218.71999999999997</v>
      </c>
    </row>
    <row r="33" spans="1:3" x14ac:dyDescent="0.3">
      <c r="A33" s="19" t="s">
        <v>23</v>
      </c>
      <c r="B33" s="19"/>
      <c r="C33" s="10">
        <f>C23+C32</f>
        <v>239.27999999999997</v>
      </c>
    </row>
    <row r="34" spans="1:3" x14ac:dyDescent="0.3">
      <c r="A34" s="13"/>
      <c r="B34" s="13"/>
      <c r="C34" s="12"/>
    </row>
    <row r="35" spans="1:3" x14ac:dyDescent="0.3">
      <c r="A35" s="16" t="s">
        <v>7</v>
      </c>
      <c r="B35" s="16"/>
      <c r="C35" s="16"/>
    </row>
    <row r="36" spans="1:3" ht="41.4" x14ac:dyDescent="0.3">
      <c r="A36" s="2" t="s">
        <v>1</v>
      </c>
      <c r="B36" s="2" t="s">
        <v>2</v>
      </c>
      <c r="C36" s="2" t="s">
        <v>3</v>
      </c>
    </row>
    <row r="37" spans="1:3" x14ac:dyDescent="0.3">
      <c r="A37" s="6" t="s">
        <v>10</v>
      </c>
      <c r="B37" s="9" t="s">
        <v>11</v>
      </c>
      <c r="C37" s="9">
        <v>10.82</v>
      </c>
    </row>
    <row r="38" spans="1:3" x14ac:dyDescent="0.3">
      <c r="A38" s="7"/>
      <c r="B38" s="7" t="s">
        <v>12</v>
      </c>
      <c r="C38" s="7">
        <v>2.99</v>
      </c>
    </row>
    <row r="39" spans="1:3" x14ac:dyDescent="0.3">
      <c r="A39" s="14" t="s">
        <v>4</v>
      </c>
      <c r="B39" s="7"/>
      <c r="C39" s="15">
        <f>SUM(C37:C38)</f>
        <v>13.81</v>
      </c>
    </row>
    <row r="40" spans="1:3" x14ac:dyDescent="0.3">
      <c r="A40" s="8" t="s">
        <v>13</v>
      </c>
      <c r="B40" s="7" t="s">
        <v>14</v>
      </c>
      <c r="C40" s="7">
        <v>12.33</v>
      </c>
    </row>
    <row r="41" spans="1:3" x14ac:dyDescent="0.3">
      <c r="A41" s="7"/>
      <c r="B41" s="7" t="s">
        <v>15</v>
      </c>
      <c r="C41" s="7">
        <v>4.6100000000000003</v>
      </c>
    </row>
    <row r="42" spans="1:3" x14ac:dyDescent="0.3">
      <c r="A42" s="7"/>
      <c r="B42" s="7" t="s">
        <v>33</v>
      </c>
      <c r="C42" s="7">
        <v>27.44</v>
      </c>
    </row>
    <row r="43" spans="1:3" x14ac:dyDescent="0.3">
      <c r="A43" s="7"/>
      <c r="B43" s="7" t="s">
        <v>16</v>
      </c>
      <c r="C43" s="7">
        <v>92.38</v>
      </c>
    </row>
    <row r="44" spans="1:3" x14ac:dyDescent="0.3">
      <c r="A44" s="7"/>
      <c r="B44" s="7" t="s">
        <v>17</v>
      </c>
      <c r="C44" s="7">
        <v>23.2</v>
      </c>
    </row>
    <row r="45" spans="1:3" x14ac:dyDescent="0.3">
      <c r="A45" s="7"/>
      <c r="B45" s="7" t="s">
        <v>18</v>
      </c>
      <c r="C45" s="7">
        <v>33.35</v>
      </c>
    </row>
    <row r="46" spans="1:3" x14ac:dyDescent="0.3">
      <c r="A46" s="7"/>
      <c r="B46" s="7" t="s">
        <v>19</v>
      </c>
      <c r="C46" s="7">
        <v>2.35</v>
      </c>
    </row>
    <row r="47" spans="1:3" x14ac:dyDescent="0.3">
      <c r="A47" s="7"/>
      <c r="B47" s="7" t="s">
        <v>20</v>
      </c>
      <c r="C47" s="7">
        <v>27.3</v>
      </c>
    </row>
    <row r="48" spans="1:3" x14ac:dyDescent="0.3">
      <c r="A48" s="7"/>
      <c r="B48" s="7" t="s">
        <v>21</v>
      </c>
      <c r="C48" s="7">
        <v>3.22</v>
      </c>
    </row>
    <row r="49" spans="1:3" x14ac:dyDescent="0.3">
      <c r="A49" s="14" t="s">
        <v>4</v>
      </c>
      <c r="B49" s="7"/>
      <c r="C49" s="15">
        <f>SUM(C40:C48)</f>
        <v>226.17999999999998</v>
      </c>
    </row>
    <row r="50" spans="1:3" x14ac:dyDescent="0.3">
      <c r="A50" s="19" t="s">
        <v>24</v>
      </c>
      <c r="B50" s="19"/>
      <c r="C50" s="10">
        <f>C39+C49</f>
        <v>239.98999999999998</v>
      </c>
    </row>
    <row r="51" spans="1:3" x14ac:dyDescent="0.3">
      <c r="A51" s="13"/>
      <c r="B51" s="13"/>
      <c r="C51" s="12"/>
    </row>
    <row r="52" spans="1:3" x14ac:dyDescent="0.3">
      <c r="A52" s="16" t="s">
        <v>8</v>
      </c>
      <c r="B52" s="16"/>
      <c r="C52" s="16"/>
    </row>
    <row r="53" spans="1:3" ht="41.4" x14ac:dyDescent="0.3">
      <c r="A53" s="2" t="s">
        <v>1</v>
      </c>
      <c r="B53" s="2" t="s">
        <v>2</v>
      </c>
      <c r="C53" s="2" t="s">
        <v>3</v>
      </c>
    </row>
    <row r="54" spans="1:3" x14ac:dyDescent="0.3">
      <c r="A54" s="6" t="s">
        <v>10</v>
      </c>
      <c r="B54" s="9" t="s">
        <v>11</v>
      </c>
      <c r="C54" s="9">
        <v>24.1</v>
      </c>
    </row>
    <row r="55" spans="1:3" x14ac:dyDescent="0.3">
      <c r="A55" s="7"/>
      <c r="B55" s="7" t="s">
        <v>12</v>
      </c>
      <c r="C55" s="7">
        <v>5.92</v>
      </c>
    </row>
    <row r="56" spans="1:3" x14ac:dyDescent="0.3">
      <c r="A56" s="14" t="s">
        <v>4</v>
      </c>
      <c r="B56" s="7"/>
      <c r="C56" s="15">
        <f>SUM(C54:C55)</f>
        <v>30.020000000000003</v>
      </c>
    </row>
    <row r="57" spans="1:3" x14ac:dyDescent="0.3">
      <c r="A57" s="8" t="s">
        <v>13</v>
      </c>
      <c r="B57" s="7" t="s">
        <v>27</v>
      </c>
      <c r="C57" s="7">
        <v>3.45</v>
      </c>
    </row>
    <row r="58" spans="1:3" x14ac:dyDescent="0.3">
      <c r="A58" s="7"/>
      <c r="B58" s="7" t="s">
        <v>28</v>
      </c>
      <c r="C58" s="7">
        <v>22.96</v>
      </c>
    </row>
    <row r="59" spans="1:3" x14ac:dyDescent="0.3">
      <c r="A59" s="7"/>
      <c r="B59" s="7" t="s">
        <v>29</v>
      </c>
      <c r="C59" s="7">
        <v>94.79</v>
      </c>
    </row>
    <row r="60" spans="1:3" x14ac:dyDescent="0.3">
      <c r="A60" s="7"/>
      <c r="B60" s="7" t="s">
        <v>34</v>
      </c>
      <c r="C60" s="7">
        <v>18.37</v>
      </c>
    </row>
    <row r="61" spans="1:3" x14ac:dyDescent="0.3">
      <c r="A61" s="7"/>
      <c r="B61" s="7" t="s">
        <v>30</v>
      </c>
      <c r="C61" s="7">
        <v>15.54</v>
      </c>
    </row>
    <row r="62" spans="1:3" x14ac:dyDescent="0.3">
      <c r="A62" s="7"/>
      <c r="B62" s="7" t="s">
        <v>18</v>
      </c>
      <c r="C62" s="7">
        <v>27.73</v>
      </c>
    </row>
    <row r="63" spans="1:3" x14ac:dyDescent="0.3">
      <c r="A63" s="7"/>
      <c r="B63" s="7" t="s">
        <v>19</v>
      </c>
      <c r="C63" s="7">
        <v>0.54</v>
      </c>
    </row>
    <row r="64" spans="1:3" x14ac:dyDescent="0.3">
      <c r="A64" s="7"/>
      <c r="B64" s="7" t="s">
        <v>20</v>
      </c>
      <c r="C64" s="7">
        <v>18.260000000000002</v>
      </c>
    </row>
    <row r="65" spans="1:3" x14ac:dyDescent="0.3">
      <c r="A65" s="7"/>
      <c r="B65" s="7" t="s">
        <v>21</v>
      </c>
      <c r="C65" s="7">
        <v>0.47</v>
      </c>
    </row>
    <row r="66" spans="1:3" x14ac:dyDescent="0.3">
      <c r="A66" s="14" t="s">
        <v>4</v>
      </c>
      <c r="B66" s="7"/>
      <c r="C66" s="15">
        <f>SUM(C57:C65)</f>
        <v>202.10999999999996</v>
      </c>
    </row>
    <row r="67" spans="1:3" x14ac:dyDescent="0.3">
      <c r="A67" s="19" t="s">
        <v>25</v>
      </c>
      <c r="B67" s="19"/>
      <c r="C67" s="10">
        <f>C56+C66</f>
        <v>232.12999999999997</v>
      </c>
    </row>
    <row r="69" spans="1:3" x14ac:dyDescent="0.3">
      <c r="A69" s="16" t="s">
        <v>9</v>
      </c>
      <c r="B69" s="16"/>
      <c r="C69" s="16"/>
    </row>
    <row r="70" spans="1:3" ht="41.4" x14ac:dyDescent="0.3">
      <c r="A70" s="2" t="s">
        <v>1</v>
      </c>
      <c r="B70" s="2" t="s">
        <v>2</v>
      </c>
      <c r="C70" s="2" t="s">
        <v>3</v>
      </c>
    </row>
    <row r="71" spans="1:3" x14ac:dyDescent="0.3">
      <c r="A71" s="6" t="s">
        <v>10</v>
      </c>
      <c r="B71" s="9" t="s">
        <v>11</v>
      </c>
      <c r="C71" s="9">
        <v>20.91</v>
      </c>
    </row>
    <row r="72" spans="1:3" x14ac:dyDescent="0.3">
      <c r="A72" s="7"/>
      <c r="B72" s="7" t="s">
        <v>12</v>
      </c>
      <c r="C72" s="7">
        <v>7.42</v>
      </c>
    </row>
    <row r="73" spans="1:3" x14ac:dyDescent="0.3">
      <c r="A73" s="14" t="s">
        <v>4</v>
      </c>
      <c r="B73" s="7"/>
      <c r="C73" s="15">
        <f>SUM(C71:C72)</f>
        <v>28.33</v>
      </c>
    </row>
    <row r="74" spans="1:3" x14ac:dyDescent="0.3">
      <c r="A74" s="8" t="s">
        <v>13</v>
      </c>
      <c r="B74" s="7" t="s">
        <v>31</v>
      </c>
      <c r="C74" s="7">
        <v>16.600000000000001</v>
      </c>
    </row>
    <row r="75" spans="1:3" x14ac:dyDescent="0.3">
      <c r="A75" s="7"/>
      <c r="B75" s="7" t="s">
        <v>15</v>
      </c>
      <c r="C75" s="7">
        <v>3.19</v>
      </c>
    </row>
    <row r="76" spans="1:3" x14ac:dyDescent="0.3">
      <c r="A76" s="7"/>
      <c r="B76" s="7" t="s">
        <v>32</v>
      </c>
      <c r="C76" s="7">
        <v>17.329999999999998</v>
      </c>
    </row>
    <row r="77" spans="1:3" x14ac:dyDescent="0.3">
      <c r="A77" s="7"/>
      <c r="B77" s="7" t="s">
        <v>34</v>
      </c>
      <c r="C77" s="7">
        <v>15.02</v>
      </c>
    </row>
    <row r="78" spans="1:3" x14ac:dyDescent="0.3">
      <c r="A78" s="7"/>
      <c r="B78" s="7" t="s">
        <v>30</v>
      </c>
      <c r="C78" s="7">
        <v>4.75</v>
      </c>
    </row>
    <row r="79" spans="1:3" x14ac:dyDescent="0.3">
      <c r="A79" s="7"/>
      <c r="B79" s="7" t="s">
        <v>18</v>
      </c>
      <c r="C79" s="7">
        <v>3.49</v>
      </c>
    </row>
    <row r="80" spans="1:3" x14ac:dyDescent="0.3">
      <c r="A80" s="7"/>
      <c r="B80" s="7" t="s">
        <v>19</v>
      </c>
      <c r="C80" s="7">
        <v>0.4</v>
      </c>
    </row>
    <row r="81" spans="1:3" x14ac:dyDescent="0.3">
      <c r="A81" s="7"/>
      <c r="B81" s="7" t="s">
        <v>20</v>
      </c>
      <c r="C81" s="7">
        <v>5.38</v>
      </c>
    </row>
    <row r="82" spans="1:3" x14ac:dyDescent="0.3">
      <c r="A82" s="7"/>
      <c r="B82" s="7" t="s">
        <v>21</v>
      </c>
      <c r="C82" s="7">
        <v>0.34</v>
      </c>
    </row>
    <row r="83" spans="1:3" x14ac:dyDescent="0.3">
      <c r="A83" s="14" t="s">
        <v>4</v>
      </c>
      <c r="B83" s="7"/>
      <c r="C83" s="15">
        <f>SUM(C74:C82)</f>
        <v>66.5</v>
      </c>
    </row>
    <row r="84" spans="1:3" x14ac:dyDescent="0.3">
      <c r="A84" s="19" t="s">
        <v>26</v>
      </c>
      <c r="B84" s="19"/>
      <c r="C84" s="10">
        <f>C73+C83</f>
        <v>94.83</v>
      </c>
    </row>
  </sheetData>
  <mergeCells count="11">
    <mergeCell ref="A50:B50"/>
    <mergeCell ref="A52:C52"/>
    <mergeCell ref="A67:B67"/>
    <mergeCell ref="A69:C69"/>
    <mergeCell ref="A84:B84"/>
    <mergeCell ref="A35:C35"/>
    <mergeCell ref="A1:C1"/>
    <mergeCell ref="A2:C2"/>
    <mergeCell ref="A17:B17"/>
    <mergeCell ref="A19:C19"/>
    <mergeCell ref="A33:B3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Praveen Kamath</cp:lastModifiedBy>
  <dcterms:created xsi:type="dcterms:W3CDTF">2023-01-05T04:34:17Z</dcterms:created>
  <dcterms:modified xsi:type="dcterms:W3CDTF">2023-08-07T14:48:39Z</dcterms:modified>
</cp:coreProperties>
</file>